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<sst xmlns="http://schemas.openxmlformats.org/spreadsheetml/2006/main" count="359" uniqueCount="49">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</sst>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7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Alignment="1">
      <alignment wrapText="1"/>
    </xf>
    <xf numFmtId="0" fontId="5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51c366-3c12-478e-a8af-903a1d8fc08c}">
  <dimension ref="A1:F138"/>
  <sheetViews>
    <sheetView zoomScale="110" zoomScaleNormal="110" workbookViewId="0" topLeftCell="A67">
      <selection pane="topLeft" activeCell="D30" sqref="D30"/>
    </sheetView>
  </sheetViews>
  <sheetFormatPr defaultRowHeight="15" customHeight="1"/>
  <cols>
    <col min="1" max="1" width="4.428571428571429" style="34" bestFit="1" customWidth="1"/>
    <col min="2" max="2" width="70.28571428571429" style="1" customWidth="1"/>
    <col min="3" max="3" width="7.857142857142857" style="35" customWidth="1"/>
    <col min="4" max="4" width="45.714285714285715" style="35" customWidth="1"/>
    <col min="5" max="5" width="9.142857142857142" style="9" customWidth="1"/>
    <col min="6" max="6" width="11.142857142857142" style="29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D6*4678.7</f>
        <v>18714.80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224577.59999999998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D16*4678.7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9.67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542916.348</v>
      </c>
      <c r="F27" s="16">
        <f>D26*4678.7</f>
        <v>45243.028999999995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145975.44</v>
      </c>
      <c r="F37" s="16">
        <f>D36*4678.7</f>
        <v>12164.62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2" t="s">
        <v>8</v>
      </c>
    </row>
    <row r="45" spans="1:4" ht="15">
      <c r="A45" s="20">
        <v>38</v>
      </c>
      <c r="B45" s="23" t="s">
        <v>9</v>
      </c>
      <c r="C45" s="22" t="s">
        <v>8</v>
      </c>
      <c r="D45" s="22" t="s">
        <v>8</v>
      </c>
    </row>
    <row r="46" spans="1:4" ht="15">
      <c r="A46" s="20">
        <v>39</v>
      </c>
      <c r="B46" s="23" t="s">
        <v>11</v>
      </c>
      <c r="C46" s="22" t="s">
        <v>12</v>
      </c>
      <c r="D46" s="22" t="s">
        <v>8</v>
      </c>
    </row>
    <row r="47" spans="1:4" ht="15">
      <c r="A47" s="20">
        <v>40</v>
      </c>
      <c r="B47" s="23" t="s">
        <v>13</v>
      </c>
      <c r="C47" s="22" t="s">
        <v>12</v>
      </c>
      <c r="D47" s="22" t="s">
        <v>8</v>
      </c>
    </row>
    <row r="48" spans="1:4" ht="15">
      <c r="A48" s="20">
        <v>41</v>
      </c>
      <c r="B48" s="23" t="s">
        <v>14</v>
      </c>
      <c r="C48" s="22" t="s">
        <v>8</v>
      </c>
      <c r="D48" s="22" t="s">
        <v>8</v>
      </c>
    </row>
    <row r="49" spans="1:4" ht="15">
      <c r="A49" s="20">
        <v>42</v>
      </c>
      <c r="B49" s="23" t="s">
        <v>15</v>
      </c>
      <c r="C49" s="22" t="s">
        <v>8</v>
      </c>
      <c r="D49" s="22" t="s">
        <v>8</v>
      </c>
    </row>
    <row r="50" spans="1:4" ht="15">
      <c r="A50" s="20">
        <v>43</v>
      </c>
      <c r="B50" s="23" t="s">
        <v>17</v>
      </c>
      <c r="C50" s="22" t="s">
        <v>8</v>
      </c>
      <c r="D50" s="22" t="s">
        <v>8</v>
      </c>
    </row>
    <row r="51" spans="1:4" ht="15">
      <c r="A51" s="20">
        <v>44</v>
      </c>
      <c r="B51" s="23" t="s">
        <v>19</v>
      </c>
      <c r="C51" s="22" t="s">
        <v>8</v>
      </c>
      <c r="D51" s="22" t="s">
        <v>8</v>
      </c>
    </row>
    <row r="52" spans="1:4" ht="15">
      <c r="A52" s="20">
        <v>45</v>
      </c>
      <c r="B52" s="23" t="s">
        <v>21</v>
      </c>
      <c r="C52" s="22" t="s">
        <v>8</v>
      </c>
      <c r="D52" s="22" t="s">
        <v>8</v>
      </c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2" t="s">
        <v>8</v>
      </c>
    </row>
    <row r="55" spans="1:4" ht="15">
      <c r="A55" s="20">
        <v>47</v>
      </c>
      <c r="B55" s="23" t="s">
        <v>9</v>
      </c>
      <c r="C55" s="22" t="s">
        <v>8</v>
      </c>
      <c r="D55" s="22" t="s">
        <v>8</v>
      </c>
    </row>
    <row r="56" spans="1:4" ht="15">
      <c r="A56" s="20">
        <v>48</v>
      </c>
      <c r="B56" s="23" t="s">
        <v>11</v>
      </c>
      <c r="C56" s="22" t="s">
        <v>12</v>
      </c>
      <c r="D56" s="22" t="s">
        <v>8</v>
      </c>
    </row>
    <row r="57" spans="1:4" ht="15">
      <c r="A57" s="20">
        <v>49</v>
      </c>
      <c r="B57" s="23" t="s">
        <v>13</v>
      </c>
      <c r="C57" s="22" t="s">
        <v>12</v>
      </c>
      <c r="D57" s="22" t="s">
        <v>8</v>
      </c>
    </row>
    <row r="58" spans="1:4" ht="15">
      <c r="A58" s="20">
        <v>50</v>
      </c>
      <c r="B58" s="23" t="s">
        <v>14</v>
      </c>
      <c r="C58" s="22" t="s">
        <v>8</v>
      </c>
      <c r="D58" s="22" t="s">
        <v>8</v>
      </c>
    </row>
    <row r="59" spans="1:4" ht="15">
      <c r="A59" s="20">
        <v>51</v>
      </c>
      <c r="B59" s="23" t="s">
        <v>15</v>
      </c>
      <c r="C59" s="22" t="s">
        <v>8</v>
      </c>
      <c r="D59" s="22" t="s">
        <v>8</v>
      </c>
    </row>
    <row r="60" spans="1:4" ht="15">
      <c r="A60" s="20">
        <v>52</v>
      </c>
      <c r="B60" s="23" t="s">
        <v>17</v>
      </c>
      <c r="C60" s="22" t="s">
        <v>8</v>
      </c>
      <c r="D60" s="22" t="s">
        <v>8</v>
      </c>
    </row>
    <row r="61" spans="1:4" ht="15">
      <c r="A61" s="20">
        <v>53</v>
      </c>
      <c r="B61" s="23" t="s">
        <v>19</v>
      </c>
      <c r="C61" s="22" t="s">
        <v>8</v>
      </c>
      <c r="D61" s="22" t="s">
        <v>8</v>
      </c>
    </row>
    <row r="62" spans="1:4" ht="15">
      <c r="A62" s="20">
        <v>54</v>
      </c>
      <c r="B62" s="23" t="s">
        <v>21</v>
      </c>
      <c r="C62" s="22" t="s">
        <v>8</v>
      </c>
      <c r="D62" s="22" t="s">
        <v>8</v>
      </c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24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14597.544</v>
      </c>
      <c r="E77" s="25"/>
      <c r="F77" s="16">
        <f>D76*4678.7</f>
        <v>1216.462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24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1.08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60635.952000000005</v>
      </c>
      <c r="F87" s="16">
        <f>D86*4678.7</f>
        <v>5052.9960000000001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26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43231.188000000002</v>
      </c>
      <c r="F97" s="16">
        <f>D96*4678.7</f>
        <v>3602.5990000000002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27" customFormat="1" ht="15">
      <c r="A101" s="11">
        <v>89</v>
      </c>
      <c r="B101" s="12" t="s">
        <v>19</v>
      </c>
      <c r="C101" s="11" t="s">
        <v>8</v>
      </c>
      <c r="D101" s="28" t="s">
        <v>39</v>
      </c>
      <c r="F101" s="29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6737.3279999999995</v>
      </c>
      <c r="F107" s="29">
        <f>D106*4678.7</f>
        <v>561.44399999999996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0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0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0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1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3.37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189206.628</v>
      </c>
      <c r="F117" s="16">
        <f>D116*4678.7</f>
        <v>15767.218999999999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74672.051999999996</v>
      </c>
      <c r="F128" s="16">
        <f>D127*4678.7</f>
        <v>6222.6710000000003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2" t="s">
        <v>47</v>
      </c>
      <c r="C135" s="33">
        <v>4678.70</v>
      </c>
      <c r="D135" s="33">
        <f>D6+D16+D26+D36+D76+D86+D96+D106+D116+D127</f>
        <v>23.200000000000003</v>
      </c>
    </row>
    <row r="136" spans="2:4" ht="15">
      <c r="B136" s="32" t="s">
        <v>48</v>
      </c>
      <c r="C136" s="33">
        <v>23.20</v>
      </c>
      <c r="D136" s="33">
        <f>D135*C135</f>
        <v>108545.84000000001</v>
      </c>
    </row>
    <row r="137" spans="4:4" ht="15">
      <c r="D137" s="33">
        <f>D128+D117+D107+D97+D87+D77+D37+D27+D17+D7</f>
        <v>1302550.08</v>
      </c>
    </row>
    <row r="138" spans="4:4" ht="15">
      <c r="D138" s="33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